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9680" yWindow="4245" windowWidth="18270" windowHeight="15435"/>
  </bookViews>
  <sheets>
    <sheet name="ZTI" sheetId="1" r:id="rId1"/>
  </sheets>
  <definedNames>
    <definedName name="_xlnm.Print_Titles" localSheetId="0">ZTI!$6:$6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12" i="1"/>
  <c r="G37" i="1"/>
  <c r="G28" i="1"/>
  <c r="G29" i="1"/>
  <c r="G30" i="1"/>
  <c r="G31" i="1"/>
  <c r="G32" i="1"/>
  <c r="G33" i="1"/>
  <c r="G34" i="1"/>
  <c r="G35" i="1"/>
  <c r="G36" i="1"/>
  <c r="G22" i="1"/>
  <c r="G14" i="1"/>
  <c r="G25" i="1"/>
  <c r="G24" i="1"/>
  <c r="G13" i="1"/>
  <c r="G40" i="1"/>
  <c r="G23" i="1" l="1"/>
  <c r="G21" i="1"/>
  <c r="G11" i="1"/>
  <c r="G9" i="1"/>
  <c r="G10" i="1"/>
  <c r="G19" i="1" l="1"/>
  <c r="G20" i="1"/>
  <c r="G17" i="1"/>
  <c r="G18" i="1"/>
  <c r="G42" i="1" l="1"/>
  <c r="G43" i="1"/>
  <c r="G44" i="1"/>
  <c r="G16" i="1" l="1"/>
</calcChain>
</file>

<file path=xl/sharedStrings.xml><?xml version="1.0" encoding="utf-8"?>
<sst xmlns="http://schemas.openxmlformats.org/spreadsheetml/2006/main" count="130" uniqueCount="76">
  <si>
    <t>Číslo položky</t>
  </si>
  <si>
    <t>Popis položky</t>
  </si>
  <si>
    <t>Výrobce</t>
  </si>
  <si>
    <t>mj</t>
  </si>
  <si>
    <t>výměra</t>
  </si>
  <si>
    <t>jedn.cena</t>
  </si>
  <si>
    <t>001</t>
  </si>
  <si>
    <t>002</t>
  </si>
  <si>
    <t>003</t>
  </si>
  <si>
    <t>004</t>
  </si>
  <si>
    <t>005</t>
  </si>
  <si>
    <t>006</t>
  </si>
  <si>
    <t>007</t>
  </si>
  <si>
    <t xml:space="preserve">celková cena Kč (bez DPH) </t>
  </si>
  <si>
    <t>ks</t>
  </si>
  <si>
    <t>%</t>
  </si>
  <si>
    <t>m</t>
  </si>
  <si>
    <t>008</t>
  </si>
  <si>
    <t>009</t>
  </si>
  <si>
    <t>010</t>
  </si>
  <si>
    <t>VRN</t>
  </si>
  <si>
    <t>VEDLEJŠÍ ROZPOČTOVÉ NÁKLADY</t>
  </si>
  <si>
    <t>příprava staveniště</t>
  </si>
  <si>
    <t>zařízení staveniště</t>
  </si>
  <si>
    <t>inženýrská činnost</t>
  </si>
  <si>
    <t>011</t>
  </si>
  <si>
    <t>Cel</t>
  </si>
  <si>
    <t>CENA  CELKEM  (bez DPH)</t>
  </si>
  <si>
    <t>ZTI</t>
  </si>
  <si>
    <t>ZDRAVOTNĚ TECHNICKÉ INSTALACE</t>
  </si>
  <si>
    <t>Vnitřní kanalizace</t>
  </si>
  <si>
    <t>Vnitřní vodovod</t>
  </si>
  <si>
    <t>Potrubí kanalizační z PP připojovací DN 50</t>
  </si>
  <si>
    <t>Zkouška těsnosti potrubí kanalizace vodou do DN 125</t>
  </si>
  <si>
    <t>Zařizovací  předměty</t>
  </si>
  <si>
    <t>Potrubí vodovodní plastové PPR svar polyfuze PN 16 D 25 x 3,5 mm</t>
  </si>
  <si>
    <t>Nástěnka závitová plastová PPR PN 20 DN 20 x G 1/2</t>
  </si>
  <si>
    <t xml:space="preserve">Potrubí kanalizační z PP připojovací DN 40  </t>
  </si>
  <si>
    <t>Potrubí vodovodní plastové PPR svar polyfuze PN 16 D 20 x 2,8 mm /studená/</t>
  </si>
  <si>
    <t>Ekoplastik</t>
  </si>
  <si>
    <t>Potrubí vodovodní plastové PPR svar polyfuze PN 20 D 20 x 3,4 mm /teplá/</t>
  </si>
  <si>
    <t>ROZPOČET - SPECIFIKACE  A  MONTÁŽ   - ZTI</t>
  </si>
  <si>
    <t>ZTI_A</t>
  </si>
  <si>
    <t>ZTI_B</t>
  </si>
  <si>
    <t>ZTI_C</t>
  </si>
  <si>
    <t>ZTI_D</t>
  </si>
  <si>
    <t>Investor :  Město Kolín, Karlovo nám. 78</t>
  </si>
  <si>
    <t xml:space="preserve">Ventil rohový (roháček) bez připojovací trubičky nebo flexi hadičky G 1/2 </t>
  </si>
  <si>
    <t xml:space="preserve"> Demontáže  vnitř. vodovodu ,kanalizace a zařiz. předmětů</t>
  </si>
  <si>
    <t>Potrubí kanalizační z PP připojovací DN 110  (WC)</t>
  </si>
  <si>
    <t>JIKA</t>
  </si>
  <si>
    <t>Ochrana vodovod.potrubí přilep termoizol. trubicemi z PE tl do 9 mm DN do 45 mm (stud.)</t>
  </si>
  <si>
    <t>Akce :      OPRAVY A STAVEBNÍ ÚPRAVY BYTOVÉ JEDNOTKY č.9</t>
  </si>
  <si>
    <t xml:space="preserve">Místo :       Kolín, Husova  čp.112,  BYTOVÝ DŮM </t>
  </si>
  <si>
    <t>IV/2025</t>
  </si>
  <si>
    <t xml:space="preserve">Ceník  ÚRS   PSV 721    rok 2025 </t>
  </si>
  <si>
    <t>stávající</t>
  </si>
  <si>
    <t>Vodoměr  bytový  - studená voda + teplá voda</t>
  </si>
  <si>
    <t xml:space="preserve">Hlavní uzávěr  KK3/4" na odbočce  studené i teplé vodě  (před vodoměry)   </t>
  </si>
  <si>
    <t>Osma</t>
  </si>
  <si>
    <t>Přesun hmot procentní pro vnitřní kanalizace v objektech v do 12 m</t>
  </si>
  <si>
    <t xml:space="preserve">Ventil rohový (roháček) pračkový G3/4" </t>
  </si>
  <si>
    <t>Přesun hmot procentní pro vnitř. vodovod v objektech  do 12 m</t>
  </si>
  <si>
    <t xml:space="preserve">Montáž klozet  mís  kombi </t>
  </si>
  <si>
    <t>Stojící zvýšená kombi mísa  např. MIO WC  komplet s nádrží  (bez sedátka)</t>
  </si>
  <si>
    <t xml:space="preserve">Umývadlo keramické bílé   např. LYRA PLUS šířky  550  bez krytu na sifon  </t>
  </si>
  <si>
    <t>Vanička sprchová akrylátová  obdélníková 1000 x 900 mm</t>
  </si>
  <si>
    <t>Zápachová uzávěrka  (sifon)  sprchových vaniček   DN40/50</t>
  </si>
  <si>
    <t>Baterie  dřezová  stojánková  páková s otáčivým kulatým  ústím  a ramínkem 220 mm</t>
  </si>
  <si>
    <t xml:space="preserve">Baterie umývadlová stojáková páková  bez výpusti </t>
  </si>
  <si>
    <t>Přesun hmot procentní pro zařizovací předměty v objektech v do 12 m</t>
  </si>
  <si>
    <t>Baterie sprchová nástěnná klasická s roztečí 150 mm</t>
  </si>
  <si>
    <t xml:space="preserve">demontáž komplet  (  potrubí , rovná vana, umývadlo, WC kombi)  </t>
  </si>
  <si>
    <t>Zápachová uzávěrka (pračkový sifon) DN40/50 pro pračku  z řady HL400</t>
  </si>
  <si>
    <t>Dřez jednoduchý  nerezový kruhový  d= 450 mm se zápach. uzávěrkou  (do kuch. linky)</t>
  </si>
  <si>
    <t>Zkouška těsnosti vodovodního potrubí plastového do DN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</si>
</sst>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0" fontId="3" fillId="0" borderId="0" xfId="0" applyFont="1"/>
    <xf numFmtId="3" fontId="3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/>
    <xf numFmtId="0" fontId="2" fillId="3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4" borderId="2" xfId="0" applyFont="1" applyFill="1" applyBorder="1" applyAlignment="1">
      <alignment horizontal="left" vertic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49" fontId="0" fillId="3" borderId="1" xfId="0" applyNumberFormat="1" applyFill="1" applyBorder="1"/>
    <xf numFmtId="0" fontId="0" fillId="3" borderId="1" xfId="0" applyFill="1" applyBorder="1" applyAlignment="1">
      <alignment horizontal="center" vertical="center"/>
    </xf>
    <xf numFmtId="9" fontId="0" fillId="3" borderId="1" xfId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0" fillId="3" borderId="1" xfId="0" applyFill="1" applyBorder="1"/>
    <xf numFmtId="0" fontId="7" fillId="0" borderId="1" xfId="0" applyFont="1" applyBorder="1"/>
    <xf numFmtId="4" fontId="6" fillId="0" borderId="0" xfId="0" applyNumberFormat="1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0" fillId="3" borderId="5" xfId="0" applyFill="1" applyBorder="1"/>
    <xf numFmtId="0" fontId="8" fillId="0" borderId="0" xfId="0" applyFont="1"/>
    <xf numFmtId="0" fontId="0" fillId="4" borderId="0" xfId="0" applyFill="1"/>
    <xf numFmtId="49" fontId="3" fillId="0" borderId="1" xfId="0" applyNumberFormat="1" applyFont="1" applyBorder="1"/>
    <xf numFmtId="49" fontId="3" fillId="0" borderId="2" xfId="0" applyNumberFormat="1" applyFont="1" applyBorder="1"/>
    <xf numFmtId="49" fontId="9" fillId="0" borderId="1" xfId="0" applyNumberFormat="1" applyFont="1" applyBorder="1"/>
    <xf numFmtId="164" fontId="4" fillId="0" borderId="4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/>
    </xf>
    <xf numFmtId="0" fontId="10" fillId="5" borderId="2" xfId="0" applyFont="1" applyFill="1" applyBorder="1" applyAlignment="1">
      <alignment horizontal="left" vertical="top"/>
    </xf>
    <xf numFmtId="0" fontId="11" fillId="5" borderId="7" xfId="0" applyFont="1" applyFill="1" applyBorder="1"/>
    <xf numFmtId="2" fontId="11" fillId="5" borderId="5" xfId="0" applyNumberFormat="1" applyFont="1" applyFill="1" applyBorder="1"/>
    <xf numFmtId="0" fontId="10" fillId="5" borderId="2" xfId="0" applyFont="1" applyFill="1" applyBorder="1"/>
    <xf numFmtId="0" fontId="12" fillId="0" borderId="0" xfId="0" applyFont="1"/>
    <xf numFmtId="0" fontId="13" fillId="0" borderId="0" xfId="0" applyFont="1"/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5" xfId="0" applyBorder="1"/>
    <xf numFmtId="0" fontId="4" fillId="0" borderId="1" xfId="0" applyFont="1" applyBorder="1"/>
    <xf numFmtId="49" fontId="9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7" fillId="0" borderId="6" xfId="0" applyFont="1" applyBorder="1"/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zoomScaleNormal="100" workbookViewId="0">
      <selection activeCell="B19" sqref="B19"/>
    </sheetView>
  </sheetViews>
  <sheetFormatPr defaultColWidth="9.140625" defaultRowHeight="15" x14ac:dyDescent="0.25"/>
  <cols>
    <col min="1" max="1" width="10.140625" customWidth="1"/>
    <col min="2" max="2" width="66" customWidth="1"/>
    <col min="3" max="3" width="10.5703125" customWidth="1"/>
    <col min="4" max="4" width="6.5703125" customWidth="1"/>
    <col min="6" max="6" width="10.5703125" customWidth="1"/>
    <col min="7" max="8" width="12.7109375" customWidth="1"/>
  </cols>
  <sheetData>
    <row r="1" spans="1:7" ht="18.75" x14ac:dyDescent="0.3">
      <c r="A1" s="45" t="s">
        <v>52</v>
      </c>
    </row>
    <row r="2" spans="1:7" ht="15.75" x14ac:dyDescent="0.25">
      <c r="A2" s="31" t="s">
        <v>53</v>
      </c>
    </row>
    <row r="3" spans="1:7" ht="15.75" x14ac:dyDescent="0.25">
      <c r="A3" s="31" t="s">
        <v>46</v>
      </c>
    </row>
    <row r="4" spans="1:7" ht="21" x14ac:dyDescent="0.35">
      <c r="B4" s="46" t="s">
        <v>41</v>
      </c>
      <c r="E4" t="s">
        <v>54</v>
      </c>
    </row>
    <row r="5" spans="1:7" x14ac:dyDescent="0.25">
      <c r="A5" s="2"/>
      <c r="B5" s="3"/>
      <c r="D5" t="s">
        <v>55</v>
      </c>
    </row>
    <row r="6" spans="1:7" ht="25.5" x14ac:dyDescent="0.25">
      <c r="A6" s="4" t="s">
        <v>0</v>
      </c>
      <c r="B6" s="5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7" t="s">
        <v>13</v>
      </c>
    </row>
    <row r="7" spans="1:7" x14ac:dyDescent="0.25">
      <c r="A7" s="14" t="s">
        <v>28</v>
      </c>
      <c r="B7" s="15" t="s">
        <v>29</v>
      </c>
      <c r="C7" s="16"/>
      <c r="D7" s="17"/>
      <c r="E7" s="17"/>
      <c r="F7" s="17"/>
      <c r="G7" s="17"/>
    </row>
    <row r="8" spans="1:7" x14ac:dyDescent="0.25">
      <c r="A8" s="11" t="s">
        <v>42</v>
      </c>
      <c r="B8" s="12" t="s">
        <v>30</v>
      </c>
      <c r="C8" s="13"/>
      <c r="D8" s="13"/>
      <c r="E8" s="13"/>
      <c r="F8" s="13"/>
      <c r="G8" s="13"/>
    </row>
    <row r="9" spans="1:7" x14ac:dyDescent="0.25">
      <c r="A9" s="33" t="s">
        <v>6</v>
      </c>
      <c r="B9" s="47" t="s">
        <v>37</v>
      </c>
      <c r="C9" s="8" t="s">
        <v>59</v>
      </c>
      <c r="D9" s="8" t="s">
        <v>16</v>
      </c>
      <c r="E9" s="10">
        <v>1.5</v>
      </c>
      <c r="F9" s="8"/>
      <c r="G9" s="10">
        <f t="shared" ref="G9:G14" si="0">E9*F9</f>
        <v>0</v>
      </c>
    </row>
    <row r="10" spans="1:7" x14ac:dyDescent="0.25">
      <c r="A10" s="33" t="s">
        <v>7</v>
      </c>
      <c r="B10" s="47" t="s">
        <v>32</v>
      </c>
      <c r="C10" s="8" t="s">
        <v>59</v>
      </c>
      <c r="D10" s="8" t="s">
        <v>16</v>
      </c>
      <c r="E10" s="8">
        <v>8</v>
      </c>
      <c r="F10" s="8"/>
      <c r="G10" s="10">
        <f t="shared" si="0"/>
        <v>0</v>
      </c>
    </row>
    <row r="11" spans="1:7" x14ac:dyDescent="0.25">
      <c r="A11" s="33" t="s">
        <v>8</v>
      </c>
      <c r="B11" s="48" t="s">
        <v>49</v>
      </c>
      <c r="C11" s="8" t="s">
        <v>59</v>
      </c>
      <c r="D11" s="8" t="s">
        <v>16</v>
      </c>
      <c r="E11" s="8">
        <v>0.6</v>
      </c>
      <c r="F11" s="8"/>
      <c r="G11" s="10">
        <f t="shared" si="0"/>
        <v>0</v>
      </c>
    </row>
    <row r="12" spans="1:7" x14ac:dyDescent="0.25">
      <c r="A12" s="33" t="s">
        <v>9</v>
      </c>
      <c r="B12" s="48" t="s">
        <v>73</v>
      </c>
      <c r="C12" s="8"/>
      <c r="D12" s="8" t="s">
        <v>14</v>
      </c>
      <c r="E12" s="8">
        <v>1</v>
      </c>
      <c r="F12" s="8"/>
      <c r="G12" s="10">
        <f t="shared" si="0"/>
        <v>0</v>
      </c>
    </row>
    <row r="13" spans="1:7" x14ac:dyDescent="0.25">
      <c r="A13" s="33" t="s">
        <v>10</v>
      </c>
      <c r="B13" s="48" t="s">
        <v>33</v>
      </c>
      <c r="C13" s="8"/>
      <c r="D13" s="8" t="s">
        <v>16</v>
      </c>
      <c r="E13" s="8">
        <v>10.1</v>
      </c>
      <c r="F13" s="8"/>
      <c r="G13" s="10">
        <f t="shared" si="0"/>
        <v>0</v>
      </c>
    </row>
    <row r="14" spans="1:7" x14ac:dyDescent="0.25">
      <c r="A14" s="33" t="s">
        <v>11</v>
      </c>
      <c r="B14" s="48" t="s">
        <v>60</v>
      </c>
      <c r="C14" s="8"/>
      <c r="D14" s="8" t="s">
        <v>15</v>
      </c>
      <c r="E14" s="8">
        <v>0.97</v>
      </c>
      <c r="F14" s="8"/>
      <c r="G14" s="10">
        <f t="shared" si="0"/>
        <v>0</v>
      </c>
    </row>
    <row r="15" spans="1:7" x14ac:dyDescent="0.25">
      <c r="A15" s="18" t="s">
        <v>43</v>
      </c>
      <c r="B15" s="12" t="s">
        <v>31</v>
      </c>
      <c r="C15" s="19"/>
      <c r="D15" s="20"/>
      <c r="E15" s="27"/>
      <c r="F15" s="21"/>
      <c r="G15" s="28"/>
    </row>
    <row r="16" spans="1:7" x14ac:dyDescent="0.25">
      <c r="A16" s="33" t="s">
        <v>6</v>
      </c>
      <c r="B16" s="24" t="s">
        <v>38</v>
      </c>
      <c r="C16" s="8" t="s">
        <v>39</v>
      </c>
      <c r="D16" s="8" t="s">
        <v>16</v>
      </c>
      <c r="E16" s="36">
        <v>8</v>
      </c>
      <c r="F16" s="25"/>
      <c r="G16" s="10">
        <f t="shared" ref="G16:G40" si="1">E16*F16</f>
        <v>0</v>
      </c>
    </row>
    <row r="17" spans="1:7" x14ac:dyDescent="0.25">
      <c r="A17" s="33" t="s">
        <v>7</v>
      </c>
      <c r="B17" s="24" t="s">
        <v>40</v>
      </c>
      <c r="C17" s="8" t="s">
        <v>39</v>
      </c>
      <c r="D17" s="8" t="s">
        <v>16</v>
      </c>
      <c r="E17" s="9">
        <v>7</v>
      </c>
      <c r="F17" s="37"/>
      <c r="G17" s="10">
        <f t="shared" si="1"/>
        <v>0</v>
      </c>
    </row>
    <row r="18" spans="1:7" x14ac:dyDescent="0.25">
      <c r="A18" s="33" t="s">
        <v>8</v>
      </c>
      <c r="B18" s="24" t="s">
        <v>35</v>
      </c>
      <c r="C18" s="8" t="s">
        <v>39</v>
      </c>
      <c r="D18" s="8" t="s">
        <v>16</v>
      </c>
      <c r="E18" s="9">
        <v>3</v>
      </c>
      <c r="F18" s="37"/>
      <c r="G18" s="10">
        <f t="shared" si="1"/>
        <v>0</v>
      </c>
    </row>
    <row r="19" spans="1:7" x14ac:dyDescent="0.25">
      <c r="A19" s="33" t="s">
        <v>9</v>
      </c>
      <c r="B19" s="24" t="s">
        <v>51</v>
      </c>
      <c r="C19" s="38"/>
      <c r="D19" s="8" t="s">
        <v>16</v>
      </c>
      <c r="E19" s="9">
        <v>18</v>
      </c>
      <c r="F19" s="37"/>
      <c r="G19" s="10">
        <f t="shared" si="1"/>
        <v>0</v>
      </c>
    </row>
    <row r="20" spans="1:7" x14ac:dyDescent="0.25">
      <c r="A20" s="33" t="s">
        <v>10</v>
      </c>
      <c r="B20" s="24" t="s">
        <v>36</v>
      </c>
      <c r="C20" s="38"/>
      <c r="D20" s="8" t="s">
        <v>14</v>
      </c>
      <c r="E20" s="9">
        <v>8</v>
      </c>
      <c r="F20" s="39"/>
      <c r="G20" s="10">
        <f t="shared" si="1"/>
        <v>0</v>
      </c>
    </row>
    <row r="21" spans="1:7" x14ac:dyDescent="0.25">
      <c r="A21" s="33" t="s">
        <v>11</v>
      </c>
      <c r="B21" s="24" t="s">
        <v>47</v>
      </c>
      <c r="C21" s="38"/>
      <c r="D21" s="8" t="s">
        <v>14</v>
      </c>
      <c r="E21" s="8">
        <v>5</v>
      </c>
      <c r="F21" s="39"/>
      <c r="G21" s="10">
        <f t="shared" si="1"/>
        <v>0</v>
      </c>
    </row>
    <row r="22" spans="1:7" x14ac:dyDescent="0.25">
      <c r="A22" s="33" t="s">
        <v>12</v>
      </c>
      <c r="B22" s="24" t="s">
        <v>61</v>
      </c>
      <c r="C22" s="38"/>
      <c r="D22" s="8" t="s">
        <v>14</v>
      </c>
      <c r="E22" s="8">
        <v>1</v>
      </c>
      <c r="F22" s="39"/>
      <c r="G22" s="10">
        <f t="shared" si="1"/>
        <v>0</v>
      </c>
    </row>
    <row r="23" spans="1:7" x14ac:dyDescent="0.25">
      <c r="A23" s="33" t="s">
        <v>17</v>
      </c>
      <c r="B23" s="24" t="s">
        <v>75</v>
      </c>
      <c r="C23" s="38"/>
      <c r="D23" s="8" t="s">
        <v>16</v>
      </c>
      <c r="E23" s="8">
        <v>18</v>
      </c>
      <c r="F23" s="39"/>
      <c r="G23" s="10">
        <f t="shared" si="1"/>
        <v>0</v>
      </c>
    </row>
    <row r="24" spans="1:7" x14ac:dyDescent="0.25">
      <c r="A24" s="33" t="s">
        <v>18</v>
      </c>
      <c r="B24" s="24" t="s">
        <v>57</v>
      </c>
      <c r="C24" s="38" t="s">
        <v>56</v>
      </c>
      <c r="D24" s="8" t="s">
        <v>14</v>
      </c>
      <c r="E24" s="8">
        <v>2</v>
      </c>
      <c r="F24" s="39"/>
      <c r="G24" s="10">
        <f>E24*F24</f>
        <v>0</v>
      </c>
    </row>
    <row r="25" spans="1:7" x14ac:dyDescent="0.25">
      <c r="A25" s="33" t="s">
        <v>19</v>
      </c>
      <c r="B25" s="50" t="s">
        <v>58</v>
      </c>
      <c r="C25" s="1" t="s">
        <v>56</v>
      </c>
      <c r="D25" s="8" t="s">
        <v>14</v>
      </c>
      <c r="E25" s="8">
        <v>2</v>
      </c>
      <c r="F25" s="39"/>
      <c r="G25" s="10">
        <f>E25*F25</f>
        <v>0</v>
      </c>
    </row>
    <row r="26" spans="1:7" x14ac:dyDescent="0.25">
      <c r="A26" s="33" t="s">
        <v>25</v>
      </c>
      <c r="B26" s="55" t="s">
        <v>62</v>
      </c>
      <c r="C26" s="56"/>
      <c r="D26" s="57" t="s">
        <v>15</v>
      </c>
      <c r="E26" s="57">
        <v>0.59</v>
      </c>
      <c r="F26" s="39"/>
      <c r="G26" s="58">
        <f>E26*F26</f>
        <v>0</v>
      </c>
    </row>
    <row r="27" spans="1:7" x14ac:dyDescent="0.25">
      <c r="A27" s="18" t="s">
        <v>44</v>
      </c>
      <c r="B27" s="22" t="s">
        <v>34</v>
      </c>
      <c r="C27" s="19"/>
      <c r="D27" s="19"/>
      <c r="E27" s="13"/>
      <c r="F27" s="21"/>
      <c r="G27" s="28"/>
    </row>
    <row r="28" spans="1:7" x14ac:dyDescent="0.25">
      <c r="A28" s="34" t="s">
        <v>6</v>
      </c>
      <c r="B28" s="24" t="s">
        <v>64</v>
      </c>
      <c r="C28" s="8" t="s">
        <v>50</v>
      </c>
      <c r="D28" s="8" t="s">
        <v>14</v>
      </c>
      <c r="E28" s="8">
        <v>1</v>
      </c>
      <c r="F28" s="26"/>
      <c r="G28" s="10">
        <f t="shared" si="1"/>
        <v>0</v>
      </c>
    </row>
    <row r="29" spans="1:7" x14ac:dyDescent="0.25">
      <c r="A29" s="34" t="s">
        <v>7</v>
      </c>
      <c r="B29" s="24" t="s">
        <v>63</v>
      </c>
      <c r="C29" s="8"/>
      <c r="D29" s="8" t="s">
        <v>14</v>
      </c>
      <c r="E29" s="8">
        <v>1</v>
      </c>
      <c r="F29" s="26"/>
      <c r="G29" s="10">
        <f t="shared" si="1"/>
        <v>0</v>
      </c>
    </row>
    <row r="30" spans="1:7" x14ac:dyDescent="0.25">
      <c r="A30" s="34" t="s">
        <v>8</v>
      </c>
      <c r="B30" s="24" t="s">
        <v>65</v>
      </c>
      <c r="C30" s="8" t="s">
        <v>50</v>
      </c>
      <c r="D30" s="8" t="s">
        <v>14</v>
      </c>
      <c r="E30" s="8">
        <v>1</v>
      </c>
      <c r="F30" s="26"/>
      <c r="G30" s="10">
        <f t="shared" si="1"/>
        <v>0</v>
      </c>
    </row>
    <row r="31" spans="1:7" x14ac:dyDescent="0.25">
      <c r="A31" s="34" t="s">
        <v>9</v>
      </c>
      <c r="B31" s="24" t="s">
        <v>66</v>
      </c>
      <c r="C31" s="8"/>
      <c r="D31" s="8" t="s">
        <v>14</v>
      </c>
      <c r="E31" s="8">
        <v>1</v>
      </c>
      <c r="F31" s="26"/>
      <c r="G31" s="10">
        <f t="shared" si="1"/>
        <v>0</v>
      </c>
    </row>
    <row r="32" spans="1:7" x14ac:dyDescent="0.25">
      <c r="A32" s="34" t="s">
        <v>10</v>
      </c>
      <c r="B32" s="24" t="s">
        <v>67</v>
      </c>
      <c r="C32" s="8"/>
      <c r="D32" s="8" t="s">
        <v>14</v>
      </c>
      <c r="E32" s="8">
        <v>1</v>
      </c>
      <c r="F32" s="26"/>
      <c r="G32" s="10">
        <f t="shared" si="1"/>
        <v>0</v>
      </c>
    </row>
    <row r="33" spans="1:7" x14ac:dyDescent="0.25">
      <c r="A33" s="34" t="s">
        <v>11</v>
      </c>
      <c r="B33" s="24" t="s">
        <v>74</v>
      </c>
      <c r="C33" s="8"/>
      <c r="D33" s="8" t="s">
        <v>14</v>
      </c>
      <c r="E33" s="8">
        <v>1</v>
      </c>
      <c r="F33" s="26"/>
      <c r="G33" s="10">
        <f t="shared" si="1"/>
        <v>0</v>
      </c>
    </row>
    <row r="34" spans="1:7" x14ac:dyDescent="0.25">
      <c r="A34" s="34" t="s">
        <v>12</v>
      </c>
      <c r="B34" s="24" t="s">
        <v>69</v>
      </c>
      <c r="C34" s="8"/>
      <c r="D34" s="8" t="s">
        <v>14</v>
      </c>
      <c r="E34" s="8">
        <v>1</v>
      </c>
      <c r="F34" s="26"/>
      <c r="G34" s="10">
        <f t="shared" si="1"/>
        <v>0</v>
      </c>
    </row>
    <row r="35" spans="1:7" x14ac:dyDescent="0.25">
      <c r="A35" s="34" t="s">
        <v>17</v>
      </c>
      <c r="B35" s="24" t="s">
        <v>68</v>
      </c>
      <c r="C35" s="8"/>
      <c r="D35" s="8" t="s">
        <v>14</v>
      </c>
      <c r="E35" s="8">
        <v>1</v>
      </c>
      <c r="F35" s="26"/>
      <c r="G35" s="10">
        <f t="shared" si="1"/>
        <v>0</v>
      </c>
    </row>
    <row r="36" spans="1:7" x14ac:dyDescent="0.25">
      <c r="A36" s="34" t="s">
        <v>18</v>
      </c>
      <c r="B36" s="24" t="s">
        <v>71</v>
      </c>
      <c r="C36" s="8"/>
      <c r="D36" s="8" t="s">
        <v>14</v>
      </c>
      <c r="E36" s="8">
        <v>1</v>
      </c>
      <c r="F36" s="26"/>
      <c r="G36" s="10">
        <f t="shared" si="1"/>
        <v>0</v>
      </c>
    </row>
    <row r="37" spans="1:7" x14ac:dyDescent="0.25">
      <c r="A37" s="34" t="s">
        <v>19</v>
      </c>
      <c r="B37" s="24" t="s">
        <v>70</v>
      </c>
      <c r="C37" s="1"/>
      <c r="D37" s="8" t="s">
        <v>15</v>
      </c>
      <c r="E37" s="8">
        <v>0.16</v>
      </c>
      <c r="F37" s="10"/>
      <c r="G37" s="10">
        <f t="shared" si="1"/>
        <v>0</v>
      </c>
    </row>
    <row r="39" spans="1:7" x14ac:dyDescent="0.25">
      <c r="A39" s="23" t="s">
        <v>45</v>
      </c>
      <c r="B39" s="29" t="s">
        <v>48</v>
      </c>
      <c r="C39" s="30"/>
      <c r="D39" s="23"/>
      <c r="E39" s="23"/>
      <c r="F39" s="23"/>
      <c r="G39" s="28"/>
    </row>
    <row r="40" spans="1:7" x14ac:dyDescent="0.25">
      <c r="A40" s="34" t="s">
        <v>6</v>
      </c>
      <c r="B40" s="24" t="s">
        <v>72</v>
      </c>
      <c r="C40" s="49"/>
      <c r="D40" s="8" t="s">
        <v>14</v>
      </c>
      <c r="E40" s="8">
        <v>1</v>
      </c>
      <c r="F40" s="10"/>
      <c r="G40" s="10">
        <f t="shared" si="1"/>
        <v>0</v>
      </c>
    </row>
    <row r="41" spans="1:7" x14ac:dyDescent="0.25">
      <c r="A41" s="14" t="s">
        <v>20</v>
      </c>
      <c r="B41" s="15" t="s">
        <v>21</v>
      </c>
      <c r="C41" s="16"/>
      <c r="D41" s="17"/>
      <c r="E41" s="17"/>
      <c r="F41" s="17"/>
      <c r="G41" s="32"/>
    </row>
    <row r="42" spans="1:7" x14ac:dyDescent="0.25">
      <c r="A42" s="35" t="s">
        <v>6</v>
      </c>
      <c r="B42" s="50" t="s">
        <v>22</v>
      </c>
      <c r="C42" s="1"/>
      <c r="D42" s="8" t="s">
        <v>14</v>
      </c>
      <c r="E42" s="8">
        <v>1</v>
      </c>
      <c r="F42" s="8"/>
      <c r="G42" s="10">
        <f t="shared" ref="G42:G44" si="2">E42*F42</f>
        <v>0</v>
      </c>
    </row>
    <row r="43" spans="1:7" x14ac:dyDescent="0.25">
      <c r="A43" s="35" t="s">
        <v>7</v>
      </c>
      <c r="B43" s="50" t="s">
        <v>23</v>
      </c>
      <c r="C43" s="1"/>
      <c r="D43" s="8" t="s">
        <v>14</v>
      </c>
      <c r="E43" s="8">
        <v>1</v>
      </c>
      <c r="F43" s="8"/>
      <c r="G43" s="10">
        <f t="shared" si="2"/>
        <v>0</v>
      </c>
    </row>
    <row r="44" spans="1:7" x14ac:dyDescent="0.25">
      <c r="A44" s="35" t="s">
        <v>8</v>
      </c>
      <c r="B44" s="50" t="s">
        <v>24</v>
      </c>
      <c r="C44" s="1"/>
      <c r="D44" s="8" t="s">
        <v>14</v>
      </c>
      <c r="E44" s="8">
        <v>1</v>
      </c>
      <c r="F44" s="8"/>
      <c r="G44" s="10">
        <f t="shared" si="2"/>
        <v>0</v>
      </c>
    </row>
    <row r="45" spans="1:7" x14ac:dyDescent="0.25">
      <c r="A45" s="51"/>
      <c r="B45" s="52"/>
      <c r="D45" s="53"/>
      <c r="E45" s="53"/>
      <c r="F45" s="53"/>
      <c r="G45" s="54"/>
    </row>
    <row r="46" spans="1:7" ht="15.75" x14ac:dyDescent="0.25">
      <c r="A46" s="40" t="s">
        <v>26</v>
      </c>
      <c r="B46" s="41" t="s">
        <v>27</v>
      </c>
      <c r="C46" s="44"/>
      <c r="D46" s="42"/>
      <c r="E46" s="42"/>
      <c r="F46" s="42"/>
      <c r="G46" s="43"/>
    </row>
  </sheetData>
  <phoneticPr fontId="5" type="noConversion"/>
  <conditionalFormatting sqref="A6:A8">
    <cfRule type="top10" dxfId="1" priority="3" rank="13"/>
  </conditionalFormatting>
  <conditionalFormatting sqref="A41">
    <cfRule type="top10" dxfId="0" priority="1" rank="13"/>
  </conditionalFormatting>
  <pageMargins left="0.70866141732283472" right="0.70866141732283472" top="0.78740157480314965" bottom="0.78740157480314965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</vt:lpstr>
      <vt:lpstr>ZTI!Názvy_tisku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jcern</dc:creator>
  <cp:lastModifiedBy>Martin Outlý</cp:lastModifiedBy>
  <dcterms:created xsi:type="dcterms:W3CDTF">2020-02-06T14:42:05Z</dcterms:created>
  <dcterms:modified xsi:type="dcterms:W3CDTF">2025-04-24T09:16:49Z</dcterms:modified>
</cp:coreProperties>
</file>